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ář\Desktop\Dokumenty Ředitelka\Účetnictví\Rozpočet\Rozpočet MU Uhlířské Janovice 2025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3" i="1" l="1"/>
  <c r="D54" i="1"/>
  <c r="C54" i="1" l="1"/>
  <c r="C43" i="1"/>
</calcChain>
</file>

<file path=xl/sharedStrings.xml><?xml version="1.0" encoding="utf-8"?>
<sst xmlns="http://schemas.openxmlformats.org/spreadsheetml/2006/main" count="59" uniqueCount="50">
  <si>
    <r>
      <rPr>
        <b/>
        <u/>
        <sz val="12"/>
        <color theme="1"/>
        <rFont val="Times New Roman"/>
        <family val="1"/>
        <charset val="238"/>
      </rPr>
      <t>Název organizace:</t>
    </r>
    <r>
      <rPr>
        <b/>
        <sz val="12"/>
        <color theme="1"/>
        <rFont val="Times New Roman"/>
        <family val="1"/>
        <charset val="238"/>
      </rPr>
      <t xml:space="preserve">  Mateřská škola Uhlířské Janovice, Třebízského 770,  IČO: 70877513
</t>
    </r>
  </si>
  <si>
    <t>rok 2026</t>
  </si>
  <si>
    <t>Výnosy celkem</t>
  </si>
  <si>
    <t>Příspěvek zřizovatele</t>
  </si>
  <si>
    <t>Provozní dotace z jiných zdrojů</t>
  </si>
  <si>
    <t>Zúčtování 403 do výnosů</t>
  </si>
  <si>
    <t>Zapojení fondů do výnosů</t>
  </si>
  <si>
    <t>Ostatní výnosy</t>
  </si>
  <si>
    <t>Náklady celkem</t>
  </si>
  <si>
    <t>Ostatní náklady</t>
  </si>
  <si>
    <t>odpisy</t>
  </si>
  <si>
    <t xml:space="preserve">Mateřská škola Uhlířské Janovice, Třebízského 770, 285 04 Uhlířské Janovice </t>
  </si>
  <si>
    <t>Náklady - položky rozpočtu</t>
  </si>
  <si>
    <t>SU</t>
  </si>
  <si>
    <t>rozpočet 2024</t>
  </si>
  <si>
    <t>spotřeba materiálu</t>
  </si>
  <si>
    <t>opravy a udržování</t>
  </si>
  <si>
    <t>služby</t>
  </si>
  <si>
    <t>DDHM majetek</t>
  </si>
  <si>
    <t>ostatní náklady</t>
  </si>
  <si>
    <t>549, 569</t>
  </si>
  <si>
    <t>pohonné hmoty, cestovné, reprezentace</t>
  </si>
  <si>
    <t>501, 512, 513</t>
  </si>
  <si>
    <t>502, 503, 518</t>
  </si>
  <si>
    <t>mzdové náklady - zřizovatel</t>
  </si>
  <si>
    <t>521, 524, 525, 527</t>
  </si>
  <si>
    <t>náklady - EU</t>
  </si>
  <si>
    <t>501,518, 521, 524, 525,527</t>
  </si>
  <si>
    <t>náklady - kraj</t>
  </si>
  <si>
    <t>Náklady celkem:</t>
  </si>
  <si>
    <t>Výnosy - položky rozpočtu</t>
  </si>
  <si>
    <t>výnosy z prodeje služeb</t>
  </si>
  <si>
    <t>výnosy vybraných míst. vlád. in. z trans.- zřizovatel</t>
  </si>
  <si>
    <t>výnosy z pronájmu</t>
  </si>
  <si>
    <t>výnosy vybraných míst. vlád. inst. z transférů SR</t>
  </si>
  <si>
    <t>výnosy -  MAS</t>
  </si>
  <si>
    <t>výnosy - ÚP</t>
  </si>
  <si>
    <t>výnosy - EU</t>
  </si>
  <si>
    <t>Výnosy celkem:</t>
  </si>
  <si>
    <t>Vypracovala: Martina Vecková</t>
  </si>
  <si>
    <t>Schválila: Zuzana Gruszová</t>
  </si>
  <si>
    <t>Odhad rozpočtu na období 2026 -2027</t>
  </si>
  <si>
    <t>rok 2027</t>
  </si>
  <si>
    <t>Návrh rozpisu rozpočtu na rok 2025 v Kč</t>
  </si>
  <si>
    <t>rozpočet 2025</t>
  </si>
  <si>
    <t>V Uhlířských Janovicích dne 14. 11. 2024</t>
  </si>
  <si>
    <t>rozpočet 2024 po úpravě 27.5.2024</t>
  </si>
  <si>
    <t>-</t>
  </si>
  <si>
    <t>výnosy - dary, čerpání RF</t>
  </si>
  <si>
    <t>energie, vodné a stočné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</si>
</sst>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K_č_-;\-* #,##0\ _K_č_-;_-* &quot;-&quot;\ _K_č_-;_-@_-"/>
    <numFmt numFmtId="43" formatCode="_-* #,##0.00\ _K_č_-;\-* #,##0.00\ _K_č_-;_-* &quot;-&quot;??\ _K_č_-;_-@_-"/>
    <numFmt numFmtId="164" formatCode="#,##0\ _K_č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b/>
      <u/>
      <sz val="12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164" fontId="9" fillId="0" borderId="6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2" fillId="0" borderId="5" xfId="0" applyFont="1" applyBorder="1"/>
    <xf numFmtId="0" fontId="13" fillId="0" borderId="5" xfId="0" applyFont="1" applyBorder="1" applyAlignment="1">
      <alignment horizontal="right"/>
    </xf>
    <xf numFmtId="0" fontId="13" fillId="0" borderId="5" xfId="0" applyFont="1" applyBorder="1" applyAlignment="1">
      <alignment horizontal="center" wrapText="1"/>
    </xf>
    <xf numFmtId="0" fontId="15" fillId="0" borderId="5" xfId="0" applyFont="1" applyBorder="1"/>
    <xf numFmtId="0" fontId="12" fillId="0" borderId="0" xfId="0" applyFont="1"/>
    <xf numFmtId="0" fontId="15" fillId="0" borderId="5" xfId="0" applyFont="1" applyBorder="1" applyAlignment="1">
      <alignment horizontal="center"/>
    </xf>
    <xf numFmtId="0" fontId="11" fillId="0" borderId="0" xfId="0" applyFont="1"/>
    <xf numFmtId="0" fontId="17" fillId="0" borderId="0" xfId="0" applyFont="1"/>
    <xf numFmtId="0" fontId="13" fillId="0" borderId="5" xfId="0" applyFont="1" applyBorder="1" applyAlignment="1">
      <alignment horizontal="center"/>
    </xf>
    <xf numFmtId="0" fontId="11" fillId="0" borderId="5" xfId="0" applyFont="1" applyBorder="1" applyAlignment="1">
      <alignment horizontal="right" wrapText="1"/>
    </xf>
    <xf numFmtId="43" fontId="14" fillId="0" borderId="11" xfId="1" applyFont="1" applyBorder="1" applyAlignment="1">
      <alignment horizontal="center" vertical="center"/>
    </xf>
    <xf numFmtId="43" fontId="16" fillId="0" borderId="11" xfId="1" applyFont="1" applyBorder="1" applyAlignment="1">
      <alignment horizontal="center" vertical="center"/>
    </xf>
    <xf numFmtId="0" fontId="15" fillId="0" borderId="11" xfId="0" applyFont="1" applyBorder="1" applyAlignment="1">
      <alignment horizontal="right" wrapText="1"/>
    </xf>
    <xf numFmtId="43" fontId="14" fillId="0" borderId="11" xfId="1" applyFont="1" applyBorder="1"/>
    <xf numFmtId="43" fontId="16" fillId="0" borderId="11" xfId="1" applyFont="1" applyBorder="1"/>
    <xf numFmtId="0" fontId="8" fillId="0" borderId="0" xfId="0" applyFont="1"/>
    <xf numFmtId="43" fontId="0" fillId="0" borderId="5" xfId="0" applyNumberFormat="1" applyBorder="1"/>
    <xf numFmtId="43" fontId="12" fillId="0" borderId="5" xfId="0" applyNumberFormat="1" applyFont="1" applyBorder="1"/>
    <xf numFmtId="43" fontId="15" fillId="0" borderId="5" xfId="0" applyNumberFormat="1" applyFont="1" applyBorder="1" applyAlignment="1">
      <alignment horizontal="right" wrapText="1"/>
    </xf>
    <xf numFmtId="43" fontId="2" fillId="0" borderId="5" xfId="0" applyNumberFormat="1" applyFont="1" applyBorder="1"/>
    <xf numFmtId="41" fontId="18" fillId="0" borderId="13" xfId="0" applyNumberFormat="1" applyFont="1" applyBorder="1"/>
    <xf numFmtId="41" fontId="18" fillId="0" borderId="12" xfId="0" applyNumberFormat="1" applyFont="1" applyBorder="1"/>
    <xf numFmtId="41" fontId="3" fillId="0" borderId="13" xfId="0" applyNumberFormat="1" applyFont="1" applyBorder="1"/>
    <xf numFmtId="0" fontId="3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41" fontId="18" fillId="0" borderId="0" xfId="0" applyNumberFormat="1" applyFont="1" applyBorder="1"/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10" xfId="0" applyFont="1" applyBorder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24" workbookViewId="0">
      <selection activeCell="F29" sqref="F29"/>
    </sheetView>
  </sheetViews>
  <sheetFormatPr defaultRowHeight="15" x14ac:dyDescent="0.25"/>
  <cols>
    <col min="1" max="1" width="34.85546875" customWidth="1"/>
    <col min="2" max="2" width="47.140625" customWidth="1"/>
    <col min="3" max="3" width="40.140625" customWidth="1"/>
    <col min="4" max="4" width="37" customWidth="1"/>
  </cols>
  <sheetData>
    <row r="1" spans="1:3" ht="15.75" customHeight="1" x14ac:dyDescent="0.25"/>
    <row r="2" spans="1:3" ht="29.25" customHeight="1" x14ac:dyDescent="0.25">
      <c r="A2" s="44" t="s">
        <v>0</v>
      </c>
      <c r="B2" s="44"/>
      <c r="C2" s="44"/>
    </row>
    <row r="3" spans="1:3" x14ac:dyDescent="0.25">
      <c r="A3" s="1"/>
      <c r="B3" s="2"/>
      <c r="C3" s="2"/>
    </row>
    <row r="4" spans="1:3" ht="26.25" customHeight="1" x14ac:dyDescent="0.25">
      <c r="A4" s="3"/>
      <c r="B4" s="4" t="s">
        <v>41</v>
      </c>
      <c r="C4" s="5"/>
    </row>
    <row r="5" spans="1:3" x14ac:dyDescent="0.25">
      <c r="A5" s="1"/>
      <c r="B5" s="2"/>
      <c r="C5" s="2"/>
    </row>
    <row r="6" spans="1:3" ht="15.75" thickBot="1" x14ac:dyDescent="0.3">
      <c r="A6" s="1"/>
      <c r="B6" s="2"/>
      <c r="C6" s="2"/>
    </row>
    <row r="7" spans="1:3" ht="24" customHeight="1" thickTop="1" x14ac:dyDescent="0.25">
      <c r="A7" s="6"/>
      <c r="B7" s="7" t="s">
        <v>1</v>
      </c>
      <c r="C7" s="8" t="s">
        <v>42</v>
      </c>
    </row>
    <row r="8" spans="1:3" ht="15.75" x14ac:dyDescent="0.25">
      <c r="A8" s="9" t="s">
        <v>2</v>
      </c>
      <c r="B8" s="10">
        <v>2100000</v>
      </c>
      <c r="C8" s="39">
        <v>2310000</v>
      </c>
    </row>
    <row r="9" spans="1:3" ht="23.25" customHeight="1" x14ac:dyDescent="0.25">
      <c r="A9" s="11" t="s">
        <v>3</v>
      </c>
      <c r="B9" s="12">
        <v>1628000</v>
      </c>
      <c r="C9" s="37">
        <v>1790800</v>
      </c>
    </row>
    <row r="10" spans="1:3" ht="24" customHeight="1" x14ac:dyDescent="0.25">
      <c r="A10" s="11" t="s">
        <v>4</v>
      </c>
      <c r="B10" s="12">
        <v>0</v>
      </c>
      <c r="C10" s="37"/>
    </row>
    <row r="11" spans="1:3" ht="27" customHeight="1" x14ac:dyDescent="0.25">
      <c r="A11" s="11" t="s">
        <v>5</v>
      </c>
      <c r="B11" s="12">
        <v>0</v>
      </c>
      <c r="C11" s="37"/>
    </row>
    <row r="12" spans="1:3" ht="27" customHeight="1" x14ac:dyDescent="0.25">
      <c r="A12" s="11" t="s">
        <v>6</v>
      </c>
      <c r="B12" s="12">
        <v>0</v>
      </c>
      <c r="C12" s="37"/>
    </row>
    <row r="13" spans="1:3" ht="21" customHeight="1" x14ac:dyDescent="0.25">
      <c r="A13" s="11" t="s">
        <v>7</v>
      </c>
      <c r="B13" s="12">
        <v>472000</v>
      </c>
      <c r="C13" s="37">
        <v>519200</v>
      </c>
    </row>
    <row r="14" spans="1:3" ht="24" customHeight="1" x14ac:dyDescent="0.25">
      <c r="A14" s="13" t="s">
        <v>8</v>
      </c>
      <c r="B14" s="10">
        <v>2100000</v>
      </c>
      <c r="C14" s="39">
        <v>2310000</v>
      </c>
    </row>
    <row r="15" spans="1:3" ht="21.75" customHeight="1" x14ac:dyDescent="0.25">
      <c r="A15" s="11" t="s">
        <v>9</v>
      </c>
      <c r="B15" s="12">
        <v>100000</v>
      </c>
      <c r="C15" s="37">
        <v>110000</v>
      </c>
    </row>
    <row r="16" spans="1:3" ht="18.75" customHeight="1" x14ac:dyDescent="0.25">
      <c r="A16" s="11" t="s">
        <v>10</v>
      </c>
      <c r="B16" s="12">
        <v>0</v>
      </c>
      <c r="C16" s="37"/>
    </row>
    <row r="17" spans="1:4" ht="19.5" customHeight="1" thickBot="1" x14ac:dyDescent="0.3">
      <c r="A17" s="14" t="s">
        <v>9</v>
      </c>
      <c r="B17" s="15">
        <v>2000000</v>
      </c>
      <c r="C17" s="38">
        <v>2200000</v>
      </c>
    </row>
    <row r="18" spans="1:4" ht="19.5" customHeight="1" thickTop="1" x14ac:dyDescent="0.25">
      <c r="A18" s="41"/>
      <c r="B18" s="42"/>
      <c r="C18" s="43"/>
    </row>
    <row r="19" spans="1:4" ht="19.5" customHeight="1" x14ac:dyDescent="0.25">
      <c r="A19" s="41"/>
      <c r="B19" s="42"/>
      <c r="C19" s="43"/>
    </row>
    <row r="21" spans="1:4" x14ac:dyDescent="0.25">
      <c r="A21" s="32" t="s">
        <v>45</v>
      </c>
      <c r="B21" s="24"/>
    </row>
    <row r="22" spans="1:4" x14ac:dyDescent="0.25">
      <c r="A22" s="32"/>
      <c r="B22" s="24"/>
    </row>
    <row r="23" spans="1:4" x14ac:dyDescent="0.25">
      <c r="A23" s="32" t="s">
        <v>39</v>
      </c>
      <c r="B23" s="24"/>
    </row>
    <row r="24" spans="1:4" x14ac:dyDescent="0.25">
      <c r="A24" s="32" t="s">
        <v>40</v>
      </c>
      <c r="B24" s="24"/>
    </row>
    <row r="26" spans="1:4" ht="31.5" customHeight="1" x14ac:dyDescent="0.25">
      <c r="A26" s="44" t="s">
        <v>0</v>
      </c>
      <c r="B26" s="44"/>
      <c r="C26" s="44"/>
    </row>
    <row r="27" spans="1:4" ht="13.5" customHeight="1" x14ac:dyDescent="0.25">
      <c r="A27" s="40"/>
      <c r="B27" s="40"/>
      <c r="C27" s="40"/>
    </row>
    <row r="29" spans="1:4" ht="15.75" x14ac:dyDescent="0.25">
      <c r="A29" s="45" t="s">
        <v>11</v>
      </c>
      <c r="B29" s="45"/>
      <c r="C29" s="45"/>
      <c r="D29" s="45"/>
    </row>
    <row r="30" spans="1:4" ht="15.75" x14ac:dyDescent="0.25">
      <c r="A30" s="46" t="s">
        <v>43</v>
      </c>
      <c r="B30" s="46"/>
      <c r="C30" s="46"/>
      <c r="D30" s="46"/>
    </row>
    <row r="31" spans="1:4" x14ac:dyDescent="0.25">
      <c r="A31" s="16" t="s">
        <v>12</v>
      </c>
      <c r="B31" s="16" t="s">
        <v>13</v>
      </c>
      <c r="C31" s="26" t="s">
        <v>46</v>
      </c>
      <c r="D31" s="26" t="s">
        <v>44</v>
      </c>
    </row>
    <row r="32" spans="1:4" x14ac:dyDescent="0.25">
      <c r="A32" s="17" t="s">
        <v>15</v>
      </c>
      <c r="B32" s="25">
        <v>501</v>
      </c>
      <c r="C32" s="27">
        <v>270000</v>
      </c>
      <c r="D32" s="33">
        <v>300000</v>
      </c>
    </row>
    <row r="33" spans="1:4" x14ac:dyDescent="0.25">
      <c r="A33" s="17" t="s">
        <v>16</v>
      </c>
      <c r="B33" s="25">
        <v>511</v>
      </c>
      <c r="C33" s="27">
        <v>117000</v>
      </c>
      <c r="D33" s="33">
        <v>100000</v>
      </c>
    </row>
    <row r="34" spans="1:4" x14ac:dyDescent="0.25">
      <c r="A34" s="17" t="s">
        <v>17</v>
      </c>
      <c r="B34" s="25">
        <v>518</v>
      </c>
      <c r="C34" s="27">
        <v>454000</v>
      </c>
      <c r="D34" s="33">
        <v>464000</v>
      </c>
    </row>
    <row r="35" spans="1:4" x14ac:dyDescent="0.25">
      <c r="A35" s="17" t="s">
        <v>10</v>
      </c>
      <c r="B35" s="25">
        <v>551</v>
      </c>
      <c r="C35" s="27" t="s">
        <v>47</v>
      </c>
      <c r="D35" s="33">
        <v>0</v>
      </c>
    </row>
    <row r="36" spans="1:4" x14ac:dyDescent="0.25">
      <c r="A36" s="17" t="s">
        <v>18</v>
      </c>
      <c r="B36" s="25">
        <v>558</v>
      </c>
      <c r="C36" s="27">
        <v>531624</v>
      </c>
      <c r="D36" s="33">
        <v>100000</v>
      </c>
    </row>
    <row r="37" spans="1:4" x14ac:dyDescent="0.25">
      <c r="A37" s="17" t="s">
        <v>19</v>
      </c>
      <c r="B37" s="25" t="s">
        <v>20</v>
      </c>
      <c r="C37" s="27">
        <v>100000</v>
      </c>
      <c r="D37" s="33">
        <v>100000</v>
      </c>
    </row>
    <row r="38" spans="1:4" x14ac:dyDescent="0.25">
      <c r="A38" s="17" t="s">
        <v>21</v>
      </c>
      <c r="B38" s="25" t="s">
        <v>22</v>
      </c>
      <c r="C38" s="27">
        <v>3376</v>
      </c>
      <c r="D38" s="33">
        <v>4000</v>
      </c>
    </row>
    <row r="39" spans="1:4" x14ac:dyDescent="0.25">
      <c r="A39" s="17" t="s">
        <v>49</v>
      </c>
      <c r="B39" s="25" t="s">
        <v>23</v>
      </c>
      <c r="C39" s="27">
        <v>1035000</v>
      </c>
      <c r="D39" s="33">
        <v>760000</v>
      </c>
    </row>
    <row r="40" spans="1:4" x14ac:dyDescent="0.25">
      <c r="A40" s="17" t="s">
        <v>24</v>
      </c>
      <c r="B40" s="19" t="s">
        <v>25</v>
      </c>
      <c r="C40" s="27">
        <v>69000</v>
      </c>
      <c r="D40" s="33">
        <v>72000</v>
      </c>
    </row>
    <row r="41" spans="1:4" x14ac:dyDescent="0.25">
      <c r="A41" s="17" t="s">
        <v>26</v>
      </c>
      <c r="B41" s="19" t="s">
        <v>27</v>
      </c>
      <c r="C41" s="27">
        <v>301100</v>
      </c>
      <c r="D41" s="33">
        <v>330000</v>
      </c>
    </row>
    <row r="42" spans="1:4" x14ac:dyDescent="0.25">
      <c r="A42" s="17" t="s">
        <v>28</v>
      </c>
      <c r="B42" s="19" t="s">
        <v>27</v>
      </c>
      <c r="C42" s="27">
        <v>9600000</v>
      </c>
      <c r="D42" s="33">
        <v>10675000</v>
      </c>
    </row>
    <row r="43" spans="1:4" x14ac:dyDescent="0.25">
      <c r="A43" s="20" t="s">
        <v>29</v>
      </c>
      <c r="B43" s="18"/>
      <c r="C43" s="28">
        <f>SUM(C32:C42)</f>
        <v>12481100</v>
      </c>
      <c r="D43" s="36">
        <f>SUM(D32:D42)</f>
        <v>12905000</v>
      </c>
    </row>
    <row r="44" spans="1:4" x14ac:dyDescent="0.25">
      <c r="A44" s="21"/>
      <c r="B44" s="21"/>
      <c r="C44" s="21"/>
      <c r="D44" s="34"/>
    </row>
    <row r="45" spans="1:4" x14ac:dyDescent="0.25">
      <c r="A45" s="22" t="s">
        <v>30</v>
      </c>
      <c r="B45" s="22" t="s">
        <v>13</v>
      </c>
      <c r="C45" s="29" t="s">
        <v>14</v>
      </c>
      <c r="D45" s="35" t="s">
        <v>44</v>
      </c>
    </row>
    <row r="46" spans="1:4" x14ac:dyDescent="0.25">
      <c r="A46" s="17" t="s">
        <v>31</v>
      </c>
      <c r="B46" s="25">
        <v>602</v>
      </c>
      <c r="C46" s="30">
        <v>459000</v>
      </c>
      <c r="D46" s="33">
        <v>429000</v>
      </c>
    </row>
    <row r="47" spans="1:4" x14ac:dyDescent="0.25">
      <c r="A47" s="17" t="s">
        <v>32</v>
      </c>
      <c r="B47" s="25">
        <v>672</v>
      </c>
      <c r="C47" s="30">
        <v>1691000</v>
      </c>
      <c r="D47" s="33">
        <v>1471000</v>
      </c>
    </row>
    <row r="48" spans="1:4" x14ac:dyDescent="0.25">
      <c r="A48" s="17" t="s">
        <v>33</v>
      </c>
      <c r="B48" s="25">
        <v>603</v>
      </c>
      <c r="C48" s="30"/>
      <c r="D48" s="33"/>
    </row>
    <row r="49" spans="1:4" x14ac:dyDescent="0.25">
      <c r="A49" s="17" t="s">
        <v>34</v>
      </c>
      <c r="B49" s="25">
        <v>672</v>
      </c>
      <c r="C49" s="30">
        <v>9600000</v>
      </c>
      <c r="D49" s="33">
        <v>10675000</v>
      </c>
    </row>
    <row r="50" spans="1:4" x14ac:dyDescent="0.25">
      <c r="A50" s="17" t="s">
        <v>35</v>
      </c>
      <c r="B50" s="25">
        <v>672</v>
      </c>
      <c r="C50" s="30"/>
      <c r="D50" s="33"/>
    </row>
    <row r="51" spans="1:4" x14ac:dyDescent="0.25">
      <c r="A51" s="17" t="s">
        <v>36</v>
      </c>
      <c r="B51" s="25">
        <v>672</v>
      </c>
      <c r="C51" s="30"/>
      <c r="D51" s="33"/>
    </row>
    <row r="52" spans="1:4" x14ac:dyDescent="0.25">
      <c r="A52" s="17" t="s">
        <v>48</v>
      </c>
      <c r="B52" s="25">
        <v>648</v>
      </c>
      <c r="C52" s="30">
        <v>430000</v>
      </c>
      <c r="D52" s="33"/>
    </row>
    <row r="53" spans="1:4" x14ac:dyDescent="0.25">
      <c r="A53" s="17" t="s">
        <v>37</v>
      </c>
      <c r="B53" s="25">
        <v>672</v>
      </c>
      <c r="C53" s="30">
        <v>301100</v>
      </c>
      <c r="D53" s="33">
        <v>330000</v>
      </c>
    </row>
    <row r="54" spans="1:4" x14ac:dyDescent="0.25">
      <c r="A54" s="20" t="s">
        <v>38</v>
      </c>
      <c r="B54" s="25"/>
      <c r="C54" s="31">
        <f>SUM(C46:C53)</f>
        <v>12481100</v>
      </c>
      <c r="D54" s="36">
        <f>SUM(D46:D53)</f>
        <v>12905000</v>
      </c>
    </row>
    <row r="56" spans="1:4" x14ac:dyDescent="0.25">
      <c r="A56" s="23"/>
      <c r="B56" s="23"/>
      <c r="C56" s="23"/>
      <c r="D56" s="23"/>
    </row>
    <row r="57" spans="1:4" x14ac:dyDescent="0.25">
      <c r="A57" s="24"/>
      <c r="B57" s="24"/>
      <c r="C57" s="24"/>
    </row>
    <row r="58" spans="1:4" x14ac:dyDescent="0.25">
      <c r="A58" s="32" t="s">
        <v>45</v>
      </c>
      <c r="B58" s="24"/>
      <c r="C58" s="24"/>
    </row>
    <row r="59" spans="1:4" x14ac:dyDescent="0.25">
      <c r="A59" s="32"/>
      <c r="B59" s="24"/>
      <c r="C59" s="24"/>
    </row>
    <row r="60" spans="1:4" x14ac:dyDescent="0.25">
      <c r="A60" s="32" t="s">
        <v>39</v>
      </c>
      <c r="B60" s="24"/>
      <c r="C60" s="24"/>
    </row>
    <row r="61" spans="1:4" x14ac:dyDescent="0.25">
      <c r="A61" s="32" t="s">
        <v>40</v>
      </c>
      <c r="B61" s="24"/>
      <c r="C61" s="24"/>
    </row>
  </sheetData>
  <mergeCells count="4">
    <mergeCell ref="A2:C2"/>
    <mergeCell ref="A29:D29"/>
    <mergeCell ref="A30:D30"/>
    <mergeCell ref="A26:C26"/>
  </mergeCells>
  <pageMargins left="0.70866141732283472" right="0.70866141732283472" top="0.78740157480314965" bottom="0.78740157480314965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Kancelář</dc:creator>
  <cp:lastModifiedBy>Kancelář</cp:lastModifiedBy>
  <cp:lastPrinted>2024-11-14T08:57:15Z</cp:lastPrinted>
  <dcterms:created xsi:type="dcterms:W3CDTF">2023-11-23T12:50:47Z</dcterms:created>
  <dcterms:modified xsi:type="dcterms:W3CDTF">2024-11-14T09:01:42Z</dcterms:modified>
</cp:coreProperties>
</file>